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480" yWindow="60" windowWidth="15600" windowHeight="8895"/>
  </bookViews>
  <sheets>
    <sheet name="4-9月" sheetId="3" r:id="rId1"/>
  </sheets>
  <calcPr calcId="144525"/>
</workbook>
</file>

<file path=xl/calcChain.xml><?xml version="1.0" encoding="utf-8"?>
<calcChain xmlns="http://schemas.openxmlformats.org/spreadsheetml/2006/main">
  <c r="K4" i="3" l="1"/>
  <c r="K5" i="3"/>
  <c r="K6" i="3"/>
  <c r="K7" i="3"/>
  <c r="K8" i="3"/>
  <c r="M5" i="3" l="1"/>
  <c r="M6" i="3"/>
  <c r="M7" i="3"/>
  <c r="M8" i="3"/>
  <c r="M4" i="3" l="1"/>
</calcChain>
</file>

<file path=xl/sharedStrings.xml><?xml version="1.0" encoding="utf-8"?>
<sst xmlns="http://schemas.openxmlformats.org/spreadsheetml/2006/main" count="18" uniqueCount="17">
  <si>
    <t>5月</t>
  </si>
  <si>
    <t>6月</t>
  </si>
  <si>
    <t>4月</t>
    <rPh sb="1" eb="2">
      <t>ガツ</t>
    </rPh>
    <phoneticPr fontId="18"/>
  </si>
  <si>
    <t>売上実績</t>
    <rPh sb="0" eb="2">
      <t>ウリアゲ</t>
    </rPh>
    <rPh sb="2" eb="4">
      <t>ジッセキ</t>
    </rPh>
    <phoneticPr fontId="18"/>
  </si>
  <si>
    <t>売上目標</t>
    <rPh sb="0" eb="2">
      <t>ウリアゲ</t>
    </rPh>
    <rPh sb="2" eb="4">
      <t>モクヒョウ</t>
    </rPh>
    <phoneticPr fontId="18"/>
  </si>
  <si>
    <t>達成率</t>
    <rPh sb="0" eb="3">
      <t>タッセイリツ</t>
    </rPh>
    <phoneticPr fontId="18"/>
  </si>
  <si>
    <t>支店名</t>
    <rPh sb="0" eb="3">
      <t>シテンメイ</t>
    </rPh>
    <phoneticPr fontId="18"/>
  </si>
  <si>
    <t>東京</t>
    <rPh sb="0" eb="2">
      <t>トウキョウ</t>
    </rPh>
    <phoneticPr fontId="18"/>
  </si>
  <si>
    <t>札幌</t>
    <rPh sb="0" eb="2">
      <t>サッポロ</t>
    </rPh>
    <phoneticPr fontId="18"/>
  </si>
  <si>
    <t>名古屋</t>
    <rPh sb="0" eb="3">
      <t>ナゴヤ</t>
    </rPh>
    <phoneticPr fontId="18"/>
  </si>
  <si>
    <t>大阪</t>
    <rPh sb="0" eb="2">
      <t>オオサカ</t>
    </rPh>
    <phoneticPr fontId="18"/>
  </si>
  <si>
    <t>福岡</t>
    <rPh sb="0" eb="2">
      <t>フクオカ</t>
    </rPh>
    <phoneticPr fontId="18"/>
  </si>
  <si>
    <t>支店別売上実績</t>
    <rPh sb="0" eb="2">
      <t>シテン</t>
    </rPh>
    <rPh sb="2" eb="3">
      <t>ベツ</t>
    </rPh>
    <rPh sb="3" eb="5">
      <t>ウリアゲ</t>
    </rPh>
    <rPh sb="5" eb="7">
      <t>ジッセキ</t>
    </rPh>
    <phoneticPr fontId="18"/>
  </si>
  <si>
    <t>7月</t>
    <rPh sb="1" eb="2">
      <t>ガツ</t>
    </rPh>
    <phoneticPr fontId="18"/>
  </si>
  <si>
    <t>8月</t>
  </si>
  <si>
    <t>9月</t>
  </si>
  <si>
    <t>売上動向</t>
    <rPh sb="0" eb="2">
      <t>ウリアゲ</t>
    </rPh>
    <rPh sb="2" eb="4">
      <t>ドウコウ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</si>
</sst>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3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8" fontId="0" fillId="0" borderId="10" xfId="33" applyFont="1" applyBorder="1">
      <alignment vertical="center"/>
    </xf>
    <xf numFmtId="0" fontId="0" fillId="0" borderId="10" xfId="0" applyFont="1" applyBorder="1">
      <alignment vertical="center"/>
    </xf>
    <xf numFmtId="9" fontId="0" fillId="0" borderId="10" xfId="0" applyNumberFormat="1" applyFont="1" applyBorder="1">
      <alignment vertical="center"/>
    </xf>
    <xf numFmtId="0" fontId="0" fillId="25" borderId="10" xfId="0" applyFont="1" applyFill="1" applyBorder="1" applyAlignment="1">
      <alignment horizontal="center" vertical="center"/>
    </xf>
    <xf numFmtId="38" fontId="0" fillId="0" borderId="0" xfId="0" applyNumberFormat="1">
      <alignment vertical="center"/>
    </xf>
    <xf numFmtId="0" fontId="19" fillId="24" borderId="0" xfId="0" applyFont="1" applyFill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"/>
  <sheetViews>
    <sheetView tabSelected="1" zoomScaleNormal="100" workbookViewId="0">
      <selection activeCell="D8" sqref="D8"/>
    </sheetView>
  </sheetViews>
  <sheetFormatPr defaultRowHeight="13.5" x14ac:dyDescent="0.15"/>
  <cols>
    <col min="1" max="1" width="3.625" customWidth="1"/>
    <col min="2" max="8" width="7.625" customWidth="1"/>
    <col min="9" max="10" width="13" bestFit="1" customWidth="1"/>
    <col min="11" max="12" width="9" customWidth="1"/>
    <col min="13" max="13" width="7.625" customWidth="1"/>
  </cols>
  <sheetData>
    <row r="1" spans="2:15" ht="17.25" x14ac:dyDescent="0.15">
      <c r="B1" s="6" t="s">
        <v>12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3" spans="2:15" x14ac:dyDescent="0.15">
      <c r="B3" s="4" t="s">
        <v>6</v>
      </c>
      <c r="C3" s="4" t="s">
        <v>2</v>
      </c>
      <c r="D3" s="4" t="s">
        <v>0</v>
      </c>
      <c r="E3" s="4" t="s">
        <v>1</v>
      </c>
      <c r="F3" s="4" t="s">
        <v>13</v>
      </c>
      <c r="G3" s="4" t="s">
        <v>14</v>
      </c>
      <c r="H3" s="4" t="s">
        <v>15</v>
      </c>
      <c r="I3" s="4" t="s">
        <v>16</v>
      </c>
      <c r="J3" s="4" t="s">
        <v>16</v>
      </c>
      <c r="K3" s="4" t="s">
        <v>3</v>
      </c>
      <c r="L3" s="4" t="s">
        <v>4</v>
      </c>
      <c r="M3" s="4" t="s">
        <v>5</v>
      </c>
    </row>
    <row r="4" spans="2:15" ht="21.95" customHeight="1" x14ac:dyDescent="0.15">
      <c r="B4" s="2" t="s">
        <v>7</v>
      </c>
      <c r="C4" s="1">
        <v>45800</v>
      </c>
      <c r="D4" s="1">
        <v>41100</v>
      </c>
      <c r="E4" s="1">
        <v>40600</v>
      </c>
      <c r="F4" s="1">
        <v>39400</v>
      </c>
      <c r="G4" s="1">
        <v>35300</v>
      </c>
      <c r="H4" s="1">
        <v>41200</v>
      </c>
      <c r="I4" s="1"/>
      <c r="J4" s="1"/>
      <c r="K4" s="1">
        <f>SUM(C4:H4)</f>
        <v>243400</v>
      </c>
      <c r="L4" s="1">
        <v>270000</v>
      </c>
      <c r="M4" s="3">
        <f>K4/L4</f>
        <v>0.90148148148148144</v>
      </c>
      <c r="O4" s="5"/>
    </row>
    <row r="5" spans="2:15" ht="21.95" customHeight="1" x14ac:dyDescent="0.15">
      <c r="B5" s="2" t="s">
        <v>8</v>
      </c>
      <c r="C5" s="1">
        <v>21500</v>
      </c>
      <c r="D5" s="1">
        <v>15400</v>
      </c>
      <c r="E5" s="1">
        <v>15900</v>
      </c>
      <c r="F5" s="1">
        <v>15600</v>
      </c>
      <c r="G5" s="1">
        <v>13700</v>
      </c>
      <c r="H5" s="1">
        <v>16100</v>
      </c>
      <c r="I5" s="1"/>
      <c r="J5" s="1"/>
      <c r="K5" s="1">
        <f>SUM(C5:H5)</f>
        <v>98200</v>
      </c>
      <c r="L5" s="1">
        <v>95000</v>
      </c>
      <c r="M5" s="3">
        <f t="shared" ref="M5:M8" si="0">K5/L5</f>
        <v>1.0336842105263158</v>
      </c>
      <c r="O5" s="5"/>
    </row>
    <row r="6" spans="2:15" ht="21.95" customHeight="1" x14ac:dyDescent="0.15">
      <c r="B6" s="2" t="s">
        <v>9</v>
      </c>
      <c r="C6" s="1">
        <v>27300</v>
      </c>
      <c r="D6" s="1">
        <v>35800</v>
      </c>
      <c r="E6" s="1">
        <v>26500</v>
      </c>
      <c r="F6" s="1">
        <v>25800</v>
      </c>
      <c r="G6" s="1">
        <v>21300</v>
      </c>
      <c r="H6" s="1">
        <v>30200</v>
      </c>
      <c r="I6" s="1"/>
      <c r="J6" s="1"/>
      <c r="K6" s="1">
        <f>SUM(C6:H6)</f>
        <v>166900</v>
      </c>
      <c r="L6" s="1">
        <v>155000</v>
      </c>
      <c r="M6" s="3">
        <f t="shared" si="0"/>
        <v>1.076774193548387</v>
      </c>
      <c r="O6" s="5"/>
    </row>
    <row r="7" spans="2:15" ht="21.95" customHeight="1" x14ac:dyDescent="0.15">
      <c r="B7" s="2" t="s">
        <v>10</v>
      </c>
      <c r="C7" s="1">
        <v>29800</v>
      </c>
      <c r="D7" s="1">
        <v>35300</v>
      </c>
      <c r="E7" s="1">
        <v>28300</v>
      </c>
      <c r="F7" s="1">
        <v>30900</v>
      </c>
      <c r="G7" s="1">
        <v>23100</v>
      </c>
      <c r="H7" s="1">
        <v>32500</v>
      </c>
      <c r="I7" s="1"/>
      <c r="J7" s="1"/>
      <c r="K7" s="1">
        <f>SUM(C7:H7)</f>
        <v>179900</v>
      </c>
      <c r="L7" s="1">
        <v>190000</v>
      </c>
      <c r="M7" s="3">
        <f t="shared" si="0"/>
        <v>0.94684210526315793</v>
      </c>
      <c r="O7" s="5"/>
    </row>
    <row r="8" spans="2:15" ht="21.95" customHeight="1" x14ac:dyDescent="0.15">
      <c r="B8" s="2" t="s">
        <v>11</v>
      </c>
      <c r="C8" s="1">
        <v>22900</v>
      </c>
      <c r="D8" s="1">
        <v>23600</v>
      </c>
      <c r="E8" s="1">
        <v>20700</v>
      </c>
      <c r="F8" s="1">
        <v>23200</v>
      </c>
      <c r="G8" s="1">
        <v>13200</v>
      </c>
      <c r="H8" s="1">
        <v>18900</v>
      </c>
      <c r="I8" s="1"/>
      <c r="J8" s="1"/>
      <c r="K8" s="1">
        <f>SUM(C8:H8)</f>
        <v>122500</v>
      </c>
      <c r="L8" s="1">
        <v>110000</v>
      </c>
      <c r="M8" s="3">
        <f t="shared" si="0"/>
        <v>1.1136363636363635</v>
      </c>
      <c r="O8" s="5"/>
    </row>
  </sheetData>
  <dataConsolidate/>
  <mergeCells count="1">
    <mergeCell ref="B1:M1"/>
  </mergeCells>
  <phoneticPr fontId="18"/>
  <pageMargins left="0.75" right="0.75" top="1" bottom="1" header="0.51200000000000001" footer="0.51200000000000001"/>
  <pageSetup paperSize="9" orientation="portrait" r:id="rId1"/>
  <headerFooter alignWithMargins="0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high="1" minAxisType="group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'4-9月'!$C$4:$H$4</xm:f>
              <xm:sqref>J4</xm:sqref>
            </x14:sparkline>
            <x14:sparkline>
              <xm:f>'4-9月'!$C$5:$H$5</xm:f>
              <xm:sqref>J5</xm:sqref>
            </x14:sparkline>
            <x14:sparkline>
              <xm:f>'4-9月'!$C$6:$H$6</xm:f>
              <xm:sqref>J6</xm:sqref>
            </x14:sparkline>
            <x14:sparkline>
              <xm:f>'4-9月'!$C$7:$H$7</xm:f>
              <xm:sqref>J7</xm:sqref>
            </x14:sparkline>
            <x14:sparkline>
              <xm:f>'4-9月'!$C$8:$H$8</xm:f>
              <xm:sqref>J8</xm:sqref>
            </x14:sparkline>
          </x14:sparklines>
        </x14:sparklineGroup>
        <x14:sparklineGroup type="column" displayEmptyCellsAs="gap" high="1" minAxisType="group" maxAxisType="group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'4-9月'!C4:H4</xm:f>
              <xm:sqref>I4</xm:sqref>
            </x14:sparkline>
            <x14:sparkline>
              <xm:f>'4-9月'!C5:H5</xm:f>
              <xm:sqref>I5</xm:sqref>
            </x14:sparkline>
            <x14:sparkline>
              <xm:f>'4-9月'!C6:H6</xm:f>
              <xm:sqref>I6</xm:sqref>
            </x14:sparkline>
            <x14:sparkline>
              <xm:f>'4-9月'!C7:H7</xm:f>
              <xm:sqref>I7</xm:sqref>
            </x14:sparkline>
            <x14:sparkline>
              <xm:f>'4-9月'!C8:H8</xm:f>
              <xm:sqref>I8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4-9月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2010-06-27T09:41:02Z</dcterms:created>
  <dcterms:modified xsi:type="dcterms:W3CDTF">2013-11-05T09:24:56Z</dcterms:modified>
</cp:coreProperties>
</file>